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<sst xmlns="http://schemas.openxmlformats.org/spreadsheetml/2006/main" count="125" uniqueCount="85">
  <si>
    <t>标的号</t>
  </si>
  <si>
    <t>委托单位</t>
  </si>
  <si>
    <t>承储企业</t>
  </si>
  <si>
    <t>品种</t>
  </si>
  <si>
    <r>
      <t>数量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（吨）</t>
    </r>
  </si>
  <si>
    <t>生产年度</t>
  </si>
  <si>
    <t>包装</t>
  </si>
  <si>
    <t>交货地点</t>
  </si>
  <si>
    <t>交货日期</t>
  </si>
  <si>
    <t>交货方式</t>
  </si>
  <si>
    <t>主要质量指标</t>
  </si>
  <si>
    <r>
      <t>整精米率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≥</t>
    </r>
    <r>
      <rPr>
        <b/>
        <sz val="9"/>
        <rFont val="Times New Roman"/>
        <family val="1"/>
      </rPr>
      <t>%)</t>
    </r>
  </si>
  <si>
    <r>
      <t>水分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</t>
    </r>
  </si>
  <si>
    <r>
      <t>杂质≤</t>
    </r>
    <r>
      <rPr>
        <b/>
        <sz val="10"/>
        <rFont val="Times New Roman"/>
        <family val="1"/>
      </rPr>
      <t>%</t>
    </r>
  </si>
  <si>
    <r>
      <t>出糙率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≥</t>
    </r>
    <r>
      <rPr>
        <b/>
        <sz val="10"/>
        <rFont val="Times New Roman"/>
        <family val="1"/>
      </rPr>
      <t>%</t>
    </r>
  </si>
  <si>
    <t>黄粒米≤%</t>
  </si>
  <si>
    <t>色泽气味</t>
  </si>
  <si>
    <t>1</t>
  </si>
  <si>
    <t>海口市粮食局</t>
  </si>
  <si>
    <t>海南海口粮油储备有限公司</t>
  </si>
  <si>
    <t>早籼稻</t>
  </si>
  <si>
    <r>
      <t>2</t>
    </r>
    <r>
      <rPr>
        <sz val="10"/>
        <rFont val="宋体"/>
        <family val="0"/>
      </rPr>
      <t>017年</t>
    </r>
  </si>
  <si>
    <t>散装</t>
  </si>
  <si>
    <t>13.5</t>
  </si>
  <si>
    <t>75</t>
  </si>
  <si>
    <t>正常</t>
  </si>
  <si>
    <t>海口市粮食局甲子粮食储备库</t>
  </si>
  <si>
    <t>海口市粮食局三江粮食储备库</t>
  </si>
  <si>
    <t>甲子储备库</t>
  </si>
  <si>
    <r>
      <t>2017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22</t>
    </r>
    <r>
      <rPr>
        <b/>
        <sz val="16"/>
        <rFont val="宋体"/>
        <family val="0"/>
      </rPr>
      <t>日广东华南粮食交易中心竞价交易标的目录表</t>
    </r>
  </si>
  <si>
    <t>2017年</t>
  </si>
  <si>
    <t>海口第二粮油储备有限公司</t>
  </si>
  <si>
    <t>2</t>
  </si>
  <si>
    <t>3</t>
  </si>
  <si>
    <t>4</t>
  </si>
  <si>
    <t>5</t>
  </si>
  <si>
    <t xml:space="preserve">云龙储备库     </t>
  </si>
  <si>
    <t>2017.11.24-2017.12.20</t>
  </si>
  <si>
    <t>2017.11.24-2017.12.05</t>
  </si>
  <si>
    <t>标的号</t>
  </si>
  <si>
    <t>委托单位</t>
  </si>
  <si>
    <t>承储企业</t>
  </si>
  <si>
    <t>品种</t>
  </si>
  <si>
    <r>
      <t>数量</t>
    </r>
    <r>
      <rPr>
        <b/>
        <sz val="10"/>
        <rFont val="Times New Roman"/>
        <family val="1"/>
      </rPr>
      <t xml:space="preserve">            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</si>
  <si>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生产日期</t>
  </si>
  <si>
    <t>包装</t>
  </si>
  <si>
    <t>交货地点</t>
  </si>
  <si>
    <t>交货日期</t>
  </si>
  <si>
    <t>交货方式</t>
  </si>
  <si>
    <t>主要质量指标</t>
  </si>
  <si>
    <r>
      <t>碎米总量含量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≤</t>
    </r>
    <r>
      <rPr>
        <b/>
        <sz val="9"/>
        <rFont val="Times New Roman"/>
        <family val="1"/>
      </rPr>
      <t>%)</t>
    </r>
  </si>
  <si>
    <r>
      <t>水分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</t>
    </r>
  </si>
  <si>
    <r>
      <t>杂质总量≤</t>
    </r>
    <r>
      <rPr>
        <b/>
        <sz val="10"/>
        <rFont val="Times New Roman"/>
        <family val="1"/>
      </rPr>
      <t>%</t>
    </r>
  </si>
  <si>
    <r>
      <t>互混率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≤</t>
    </r>
    <r>
      <rPr>
        <b/>
        <sz val="10"/>
        <rFont val="Times New Roman"/>
        <family val="1"/>
      </rPr>
      <t>%</t>
    </r>
  </si>
  <si>
    <t>黄粒米≤%</t>
  </si>
  <si>
    <t>色泽气味</t>
  </si>
  <si>
    <t>海口市金垦路金牛岭储备粮库区</t>
  </si>
  <si>
    <t>仓内叠堆</t>
  </si>
  <si>
    <r>
      <t>备注：1、参照执行GB1354-2009二级籼米质量标准，质量检测主要指标达到：碎米总量含量≤15%，互混率≤</t>
    </r>
    <r>
      <rPr>
        <sz val="10"/>
        <rFont val="宋体"/>
        <family val="0"/>
      </rPr>
      <t>5</t>
    </r>
    <r>
      <rPr>
        <sz val="10"/>
        <rFont val="宋体"/>
        <family val="0"/>
      </rPr>
      <t>%，杂质≤</t>
    </r>
    <r>
      <rPr>
        <sz val="10"/>
        <rFont val="宋体"/>
        <family val="0"/>
      </rPr>
      <t>0.25</t>
    </r>
    <r>
      <rPr>
        <sz val="10"/>
        <rFont val="宋体"/>
        <family val="0"/>
      </rPr>
      <t>%，水分≤1</t>
    </r>
    <r>
      <rPr>
        <sz val="10"/>
        <rFont val="宋体"/>
        <family val="0"/>
      </rPr>
      <t>4</t>
    </r>
    <r>
      <rPr>
        <sz val="10"/>
        <rFont val="宋体"/>
        <family val="0"/>
      </rPr>
      <t>.0%，黄粒米≤0.5%，不完善粒≤</t>
    </r>
    <r>
      <rPr>
        <sz val="10"/>
        <rFont val="宋体"/>
        <family val="0"/>
      </rPr>
      <t>3%</t>
    </r>
    <r>
      <rPr>
        <sz val="10"/>
        <rFont val="宋体"/>
        <family val="0"/>
      </rPr>
      <t>，色泽气味正常，无虫害。卫生指标符合国家粮食卫生标准GB2715--2005有关规定，其中镉≤0.2mg/kg。</t>
    </r>
  </si>
  <si>
    <t>3、产地：泰国</t>
  </si>
  <si>
    <t>稻谷采购部分</t>
  </si>
  <si>
    <t>大米采购部分</t>
  </si>
  <si>
    <t>6</t>
  </si>
  <si>
    <t>海口市粮食局</t>
  </si>
  <si>
    <t>泰国白米</t>
  </si>
  <si>
    <t>2017年9月1日以后</t>
  </si>
  <si>
    <t>50公斤袋装</t>
  </si>
  <si>
    <t>2017年12月22日前</t>
  </si>
  <si>
    <t>14.0</t>
  </si>
  <si>
    <t>正常</t>
  </si>
  <si>
    <t>海南海口粮油储备有限公司</t>
  </si>
  <si>
    <t>海口市金垦路金牛岭储备粮库区</t>
  </si>
  <si>
    <t>合计：</t>
  </si>
  <si>
    <t>海口市粮食局红旗粮食储备库</t>
  </si>
  <si>
    <t>麻袋包打围</t>
  </si>
  <si>
    <t>2、包装要求：纤维编织袋。(50kg/袋，包装物符合国家食品标准，不破不漏、不计价、不回收，扣皮重0.15kg/袋）。</t>
  </si>
  <si>
    <t>备注：1、执行GB1350-2009早籼三等稻谷以上质量标准和以下要求：出糙率≥75%、整精米率≥44%、杂质≤1.0%（电动扦样杂质总量≤1.3%）、水分≤13.5%、谷外糙米≤2.0%、黄粒米≤0.5%、脂肪酸值（KOH/干基）≤20mg/100g、色泽气味正常，无虫害，符合国家粮食卫生标准，其中要求镉≤0.2mg/kg、品尝评分值≥75分，稻谷中污染物限量符合国标GB2762-2017规定。入库的早籼稻必须是同一产地、品种（粒型），不能互混，否则作为不合格粮食处理。</t>
  </si>
  <si>
    <t>2、产地：海南、广东、广西、湖北、江西、安徽、江苏</t>
  </si>
  <si>
    <r>
      <t>金牛岭储备库（麻袋约3</t>
    </r>
    <r>
      <rPr>
        <sz val="10"/>
        <rFont val="宋体"/>
        <family val="0"/>
      </rPr>
      <t>50</t>
    </r>
    <r>
      <rPr>
        <sz val="10"/>
        <rFont val="宋体"/>
        <family val="0"/>
      </rPr>
      <t>吨，散装约</t>
    </r>
    <r>
      <rPr>
        <sz val="10"/>
        <rFont val="宋体"/>
        <family val="0"/>
      </rPr>
      <t>1265</t>
    </r>
    <r>
      <rPr>
        <sz val="10"/>
        <rFont val="宋体"/>
        <family val="0"/>
      </rPr>
      <t>吨）</t>
    </r>
  </si>
  <si>
    <t>仓库堆好</t>
  </si>
  <si>
    <t>2017年</t>
  </si>
  <si>
    <t>三江储备库</t>
  </si>
  <si>
    <t>2017.11.24-2017.12.20</t>
  </si>
  <si>
    <t>甲子储备库</t>
  </si>
  <si>
    <t>2017.11.24-2017.12.10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</si>
</sst>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);[Red]\(0\)"/>
    <numFmt numFmtId="178" formatCode="0.0_ "/>
    <numFmt numFmtId="179" formatCode="0.00_ "/>
    <numFmt numFmtId="180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S7" sqref="S7"/>
    </sheetView>
  </sheetViews>
  <sheetFormatPr defaultColWidth="9.00390625" defaultRowHeight="14.25"/>
  <cols>
    <col min="1" max="1" width="2.75390625" style="0" customWidth="1"/>
    <col min="2" max="2" width="10.625" style="0" customWidth="1"/>
    <col min="3" max="3" width="13.375" style="0" customWidth="1"/>
    <col min="4" max="4" width="7.50390625" style="0" customWidth="1"/>
    <col min="5" max="6" width="8.25390625" style="0" customWidth="1"/>
    <col min="7" max="7" width="6.125" style="0" customWidth="1"/>
    <col min="8" max="8" width="13.375" style="0" bestFit="1" customWidth="1"/>
    <col min="9" max="9" width="11.125" style="1" customWidth="1"/>
    <col min="10" max="10" width="8.375" style="2" customWidth="1"/>
    <col min="11" max="11" width="7.875" style="0" customWidth="1"/>
    <col min="12" max="12" width="5.375" style="0" customWidth="1"/>
    <col min="13" max="13" width="5.75390625" style="0" customWidth="1"/>
    <col min="14" max="14" width="6.25390625" style="0" customWidth="1"/>
    <col min="15" max="15" width="6.375" style="0" customWidth="1"/>
    <col min="16" max="16" width="8.75390625" style="0" customWidth="1"/>
    <col min="17" max="17" width="5.125" style="0" customWidth="1"/>
  </cols>
  <sheetData>
    <row r="1" spans="1:16" ht="27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5.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4.25">
      <c r="A3" s="40" t="s">
        <v>0</v>
      </c>
      <c r="B3" s="40" t="s">
        <v>1</v>
      </c>
      <c r="C3" s="40" t="s">
        <v>2</v>
      </c>
      <c r="D3" s="34" t="s">
        <v>3</v>
      </c>
      <c r="E3" s="42" t="s">
        <v>4</v>
      </c>
      <c r="F3" s="42" t="s">
        <v>5</v>
      </c>
      <c r="G3" s="42" t="s">
        <v>6</v>
      </c>
      <c r="H3" s="44" t="s">
        <v>7</v>
      </c>
      <c r="I3" s="46" t="s">
        <v>8</v>
      </c>
      <c r="J3" s="34" t="s">
        <v>9</v>
      </c>
      <c r="K3" s="36" t="s">
        <v>10</v>
      </c>
      <c r="L3" s="36"/>
      <c r="M3" s="36"/>
      <c r="N3" s="36"/>
      <c r="O3" s="36"/>
      <c r="P3" s="36"/>
    </row>
    <row r="4" spans="1:16" ht="25.5">
      <c r="A4" s="41"/>
      <c r="B4" s="41"/>
      <c r="C4" s="41"/>
      <c r="D4" s="35"/>
      <c r="E4" s="43"/>
      <c r="F4" s="43"/>
      <c r="G4" s="43"/>
      <c r="H4" s="45"/>
      <c r="I4" s="46"/>
      <c r="J4" s="35"/>
      <c r="K4" s="5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7" t="s">
        <v>16</v>
      </c>
    </row>
    <row r="5" spans="1:16" ht="24">
      <c r="A5" s="14" t="s">
        <v>17</v>
      </c>
      <c r="B5" s="3" t="s">
        <v>18</v>
      </c>
      <c r="C5" s="3" t="s">
        <v>19</v>
      </c>
      <c r="D5" s="3" t="s">
        <v>20</v>
      </c>
      <c r="E5" s="16">
        <v>1900</v>
      </c>
      <c r="F5" s="4" t="s">
        <v>21</v>
      </c>
      <c r="G5" s="3" t="s">
        <v>22</v>
      </c>
      <c r="H5" s="3" t="s">
        <v>36</v>
      </c>
      <c r="I5" s="3" t="s">
        <v>37</v>
      </c>
      <c r="J5" s="32" t="s">
        <v>79</v>
      </c>
      <c r="K5" s="3">
        <v>44</v>
      </c>
      <c r="L5" s="8" t="s">
        <v>23</v>
      </c>
      <c r="M5" s="9">
        <v>1</v>
      </c>
      <c r="N5" s="8" t="s">
        <v>24</v>
      </c>
      <c r="O5" s="9">
        <v>0.5</v>
      </c>
      <c r="P5" s="10" t="s">
        <v>25</v>
      </c>
    </row>
    <row r="6" spans="1:16" ht="36">
      <c r="A6" s="14" t="s">
        <v>32</v>
      </c>
      <c r="B6" s="3" t="s">
        <v>18</v>
      </c>
      <c r="C6" s="3" t="s">
        <v>19</v>
      </c>
      <c r="D6" s="3" t="s">
        <v>20</v>
      </c>
      <c r="E6" s="16">
        <v>1615</v>
      </c>
      <c r="F6" s="4" t="s">
        <v>21</v>
      </c>
      <c r="G6" s="3" t="s">
        <v>74</v>
      </c>
      <c r="H6" s="31" t="s">
        <v>78</v>
      </c>
      <c r="I6" s="3" t="s">
        <v>37</v>
      </c>
      <c r="J6" s="32" t="s">
        <v>79</v>
      </c>
      <c r="K6" s="3">
        <v>44</v>
      </c>
      <c r="L6" s="8" t="s">
        <v>23</v>
      </c>
      <c r="M6" s="9">
        <v>1</v>
      </c>
      <c r="N6" s="8" t="s">
        <v>24</v>
      </c>
      <c r="O6" s="9">
        <v>0.5</v>
      </c>
      <c r="P6" s="10" t="s">
        <v>25</v>
      </c>
    </row>
    <row r="7" spans="1:16" ht="24">
      <c r="A7" s="14" t="s">
        <v>33</v>
      </c>
      <c r="B7" s="3" t="s">
        <v>18</v>
      </c>
      <c r="C7" s="14" t="s">
        <v>27</v>
      </c>
      <c r="D7" s="3" t="s">
        <v>20</v>
      </c>
      <c r="E7" s="48">
        <v>1378</v>
      </c>
      <c r="F7" s="49" t="s">
        <v>80</v>
      </c>
      <c r="G7" s="50" t="s">
        <v>22</v>
      </c>
      <c r="H7" s="50" t="s">
        <v>81</v>
      </c>
      <c r="I7" s="51" t="s">
        <v>82</v>
      </c>
      <c r="J7" s="32" t="s">
        <v>79</v>
      </c>
      <c r="K7" s="3">
        <v>44</v>
      </c>
      <c r="L7" s="8" t="s">
        <v>23</v>
      </c>
      <c r="M7" s="9">
        <v>1</v>
      </c>
      <c r="N7" s="8" t="s">
        <v>24</v>
      </c>
      <c r="O7" s="9">
        <v>0.5</v>
      </c>
      <c r="P7" s="10" t="s">
        <v>25</v>
      </c>
    </row>
    <row r="8" spans="1:16" ht="24">
      <c r="A8" s="14" t="s">
        <v>34</v>
      </c>
      <c r="B8" s="3" t="s">
        <v>18</v>
      </c>
      <c r="C8" s="14" t="s">
        <v>26</v>
      </c>
      <c r="D8" s="3" t="s">
        <v>20</v>
      </c>
      <c r="E8" s="52">
        <v>818</v>
      </c>
      <c r="F8" s="49" t="s">
        <v>80</v>
      </c>
      <c r="G8" s="50" t="s">
        <v>22</v>
      </c>
      <c r="H8" s="50" t="s">
        <v>83</v>
      </c>
      <c r="I8" s="51" t="s">
        <v>84</v>
      </c>
      <c r="J8" s="32" t="s">
        <v>79</v>
      </c>
      <c r="K8" s="3">
        <v>44</v>
      </c>
      <c r="L8" s="11" t="s">
        <v>23</v>
      </c>
      <c r="M8" s="12">
        <v>1</v>
      </c>
      <c r="N8" s="11" t="s">
        <v>24</v>
      </c>
      <c r="O8" s="12">
        <v>0.5</v>
      </c>
      <c r="P8" s="13" t="s">
        <v>25</v>
      </c>
    </row>
    <row r="9" spans="1:16" ht="24">
      <c r="A9" s="14" t="s">
        <v>35</v>
      </c>
      <c r="B9" s="3" t="s">
        <v>18</v>
      </c>
      <c r="C9" s="14" t="s">
        <v>31</v>
      </c>
      <c r="D9" s="3" t="s">
        <v>20</v>
      </c>
      <c r="E9" s="15">
        <v>509</v>
      </c>
      <c r="F9" s="4" t="s">
        <v>30</v>
      </c>
      <c r="G9" s="3" t="s">
        <v>22</v>
      </c>
      <c r="H9" s="3" t="s">
        <v>28</v>
      </c>
      <c r="I9" s="3" t="s">
        <v>38</v>
      </c>
      <c r="J9" s="32" t="s">
        <v>79</v>
      </c>
      <c r="K9" s="3">
        <v>44</v>
      </c>
      <c r="L9" s="11" t="s">
        <v>23</v>
      </c>
      <c r="M9" s="12">
        <v>1</v>
      </c>
      <c r="N9" s="11" t="s">
        <v>24</v>
      </c>
      <c r="O9" s="12">
        <v>0.5</v>
      </c>
      <c r="P9" s="13" t="s">
        <v>25</v>
      </c>
    </row>
    <row r="10" spans="1:16" ht="14.25">
      <c r="A10" s="14"/>
      <c r="B10" s="3"/>
      <c r="C10" s="14"/>
      <c r="D10" s="26" t="s">
        <v>72</v>
      </c>
      <c r="E10" s="15">
        <f>SUM(E5:E9)</f>
        <v>6220</v>
      </c>
      <c r="F10" s="4"/>
      <c r="G10" s="3"/>
      <c r="H10" s="3"/>
      <c r="I10" s="3"/>
      <c r="J10" s="3"/>
      <c r="K10" s="3"/>
      <c r="L10" s="11"/>
      <c r="M10" s="12"/>
      <c r="N10" s="11"/>
      <c r="O10" s="12"/>
      <c r="P10" s="13"/>
    </row>
    <row r="11" spans="1:16" ht="47.25" customHeight="1">
      <c r="A11" s="37" t="s">
        <v>76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0.25" customHeight="1">
      <c r="A12" s="38" t="s">
        <v>77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20.25" customHeight="1">
      <c r="A13" s="33" t="s">
        <v>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4.25" customHeight="1">
      <c r="A14" s="40" t="s">
        <v>39</v>
      </c>
      <c r="B14" s="40" t="s">
        <v>40</v>
      </c>
      <c r="C14" s="40" t="s">
        <v>41</v>
      </c>
      <c r="D14" s="34" t="s">
        <v>42</v>
      </c>
      <c r="E14" s="42" t="s">
        <v>43</v>
      </c>
      <c r="F14" s="42" t="s">
        <v>44</v>
      </c>
      <c r="G14" s="42" t="s">
        <v>45</v>
      </c>
      <c r="H14" s="44" t="s">
        <v>46</v>
      </c>
      <c r="I14" s="46" t="s">
        <v>47</v>
      </c>
      <c r="J14" s="34" t="s">
        <v>48</v>
      </c>
      <c r="K14" s="36" t="s">
        <v>49</v>
      </c>
      <c r="L14" s="36"/>
      <c r="M14" s="36"/>
      <c r="N14" s="36"/>
      <c r="O14" s="36"/>
      <c r="P14" s="36"/>
    </row>
    <row r="15" spans="1:16" ht="36.75">
      <c r="A15" s="41"/>
      <c r="B15" s="41"/>
      <c r="C15" s="41"/>
      <c r="D15" s="35"/>
      <c r="E15" s="43"/>
      <c r="F15" s="43"/>
      <c r="G15" s="43"/>
      <c r="H15" s="45"/>
      <c r="I15" s="46"/>
      <c r="J15" s="35"/>
      <c r="K15" s="5" t="s">
        <v>50</v>
      </c>
      <c r="L15" s="6" t="s">
        <v>51</v>
      </c>
      <c r="M15" s="6" t="s">
        <v>52</v>
      </c>
      <c r="N15" s="6" t="s">
        <v>53</v>
      </c>
      <c r="O15" s="6" t="s">
        <v>54</v>
      </c>
      <c r="P15" s="7" t="s">
        <v>55</v>
      </c>
    </row>
    <row r="16" spans="1:16" ht="24">
      <c r="A16" s="18" t="s">
        <v>62</v>
      </c>
      <c r="B16" s="20" t="s">
        <v>63</v>
      </c>
      <c r="C16" s="29" t="s">
        <v>73</v>
      </c>
      <c r="D16" s="20" t="s">
        <v>64</v>
      </c>
      <c r="E16" s="21">
        <v>540.1</v>
      </c>
      <c r="F16" s="22" t="s">
        <v>65</v>
      </c>
      <c r="G16" s="20" t="s">
        <v>66</v>
      </c>
      <c r="H16" s="26" t="s">
        <v>56</v>
      </c>
      <c r="I16" s="22" t="s">
        <v>67</v>
      </c>
      <c r="J16" s="20" t="s">
        <v>57</v>
      </c>
      <c r="K16" s="24">
        <v>15</v>
      </c>
      <c r="L16" s="8" t="s">
        <v>68</v>
      </c>
      <c r="M16" s="17">
        <v>0.25</v>
      </c>
      <c r="N16" s="9">
        <v>5</v>
      </c>
      <c r="O16" s="9">
        <v>0.5</v>
      </c>
      <c r="P16" s="25" t="s">
        <v>69</v>
      </c>
    </row>
    <row r="17" spans="1:16" ht="24">
      <c r="A17" s="26">
        <v>7</v>
      </c>
      <c r="B17" s="20" t="s">
        <v>63</v>
      </c>
      <c r="C17" s="20" t="s">
        <v>70</v>
      </c>
      <c r="D17" s="20" t="s">
        <v>64</v>
      </c>
      <c r="E17" s="27">
        <v>800</v>
      </c>
      <c r="F17" s="30" t="s">
        <v>65</v>
      </c>
      <c r="G17" s="26" t="s">
        <v>66</v>
      </c>
      <c r="H17" s="26" t="s">
        <v>71</v>
      </c>
      <c r="I17" s="30" t="s">
        <v>67</v>
      </c>
      <c r="J17" s="20" t="s">
        <v>57</v>
      </c>
      <c r="K17" s="24">
        <v>15</v>
      </c>
      <c r="L17" s="8" t="s">
        <v>68</v>
      </c>
      <c r="M17" s="17">
        <v>0.25</v>
      </c>
      <c r="N17" s="9">
        <v>5</v>
      </c>
      <c r="O17" s="9">
        <v>0.5</v>
      </c>
      <c r="P17" s="25" t="s">
        <v>69</v>
      </c>
    </row>
    <row r="18" spans="1:16" ht="14.25">
      <c r="A18" s="26"/>
      <c r="B18" s="19"/>
      <c r="C18" s="20"/>
      <c r="D18" s="20" t="s">
        <v>72</v>
      </c>
      <c r="E18" s="28">
        <f>SUM(E16:E17)</f>
        <v>1340.1</v>
      </c>
      <c r="F18" s="30"/>
      <c r="G18" s="26"/>
      <c r="H18" s="23"/>
      <c r="I18" s="30"/>
      <c r="J18" s="20"/>
      <c r="K18" s="24"/>
      <c r="L18" s="8"/>
      <c r="M18" s="17"/>
      <c r="N18" s="9"/>
      <c r="O18" s="9"/>
      <c r="P18" s="25"/>
    </row>
    <row r="19" spans="1:16" ht="29.25" customHeight="1">
      <c r="A19" s="37" t="s">
        <v>58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5" ht="14.25">
      <c r="A20" s="38" t="s">
        <v>75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4.25">
      <c r="A21" s="39" t="s">
        <v>59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</sheetData>
  <sheetProtection/>
  <mergeCells count="30">
    <mergeCell ref="A12:P12"/>
    <mergeCell ref="A3:A4"/>
    <mergeCell ref="B3:B4"/>
    <mergeCell ref="C3:C4"/>
    <mergeCell ref="D3:D4"/>
    <mergeCell ref="E3:E4"/>
    <mergeCell ref="F3:F4"/>
    <mergeCell ref="A1:P1"/>
    <mergeCell ref="A2:P2"/>
    <mergeCell ref="K3:P3"/>
    <mergeCell ref="A11:P11"/>
    <mergeCell ref="G3:G4"/>
    <mergeCell ref="H3:H4"/>
    <mergeCell ref="I3:I4"/>
    <mergeCell ref="J3:J4"/>
    <mergeCell ref="A20:O20"/>
    <mergeCell ref="A21:O21"/>
    <mergeCell ref="A14:A15"/>
    <mergeCell ref="B14:B15"/>
    <mergeCell ref="C14:C15"/>
    <mergeCell ref="D14:D15"/>
    <mergeCell ref="E14:E15"/>
    <mergeCell ref="F14:F15"/>
    <mergeCell ref="G14:G15"/>
    <mergeCell ref="H14:H15"/>
    <mergeCell ref="A13:P13"/>
    <mergeCell ref="J14:J15"/>
    <mergeCell ref="K14:P14"/>
    <mergeCell ref="A19:P19"/>
    <mergeCell ref="I14:I15"/>
  </mergeCells>
  <printOptions horizontalCentered="1"/>
  <pageMargins left="0.2" right="0.24" top="0.59" bottom="0.55" header="0.39" footer="0.4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User</cp:lastModifiedBy>
  <cp:lastPrinted>2017-11-22T01:55:13Z</cp:lastPrinted>
  <dcterms:created xsi:type="dcterms:W3CDTF">2004-01-08T00:33:45Z</dcterms:created>
  <dcterms:modified xsi:type="dcterms:W3CDTF">2017-11-22T03:21:07Z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